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გეგმის ცვლილებები\ლიცენზირება\"/>
    </mc:Choice>
  </mc:AlternateContent>
  <bookViews>
    <workbookView xWindow="0" yWindow="0" windowWidth="20490" windowHeight="7650"/>
  </bookViews>
  <sheets>
    <sheet name="danarti" sheetId="5" r:id="rId1"/>
    <sheet name="Sheet3" sheetId="3" r:id="rId2"/>
  </sheets>
  <definedNames>
    <definedName name="_xlnm._FilterDatabase" localSheetId="0" hidden="1">danarti!$A$5:$H$33</definedName>
    <definedName name="_xlnm.Print_Area" localSheetId="0">danarti!$B$1:$H$32</definedName>
  </definedNames>
  <calcPr calcId="162913"/>
</workbook>
</file>

<file path=xl/calcChain.xml><?xml version="1.0" encoding="utf-8"?>
<calcChain xmlns="http://schemas.openxmlformats.org/spreadsheetml/2006/main">
  <c r="D31" i="5" l="1"/>
  <c r="A31" i="5"/>
  <c r="D30" i="5"/>
  <c r="A30" i="5"/>
  <c r="D29" i="5"/>
  <c r="A29" i="5"/>
  <c r="D28" i="5"/>
  <c r="A28" i="5"/>
  <c r="D27" i="5"/>
  <c r="A27" i="5"/>
  <c r="D26" i="5"/>
  <c r="A26" i="5"/>
  <c r="D25" i="5"/>
  <c r="A25" i="5"/>
  <c r="D24" i="5"/>
  <c r="A24" i="5"/>
  <c r="D23" i="5"/>
  <c r="A23" i="5"/>
  <c r="D22" i="5"/>
  <c r="A22" i="5"/>
  <c r="H21" i="5"/>
  <c r="H19" i="5" s="1"/>
  <c r="G21" i="5"/>
  <c r="G19" i="5" s="1"/>
  <c r="F21" i="5"/>
  <c r="F19" i="5" s="1"/>
  <c r="E21" i="5"/>
  <c r="D20" i="5"/>
  <c r="A20" i="5"/>
  <c r="D21" i="5" l="1"/>
  <c r="D19" i="5" s="1"/>
  <c r="A21" i="5"/>
  <c r="E19" i="5"/>
  <c r="D18" i="5" l="1"/>
  <c r="A18" i="5"/>
  <c r="D17" i="5"/>
  <c r="A17" i="5"/>
  <c r="D16" i="5"/>
  <c r="A16" i="5"/>
  <c r="D15" i="5"/>
  <c r="A15" i="5"/>
  <c r="D14" i="5"/>
  <c r="A14" i="5"/>
  <c r="D13" i="5"/>
  <c r="A13" i="5"/>
  <c r="D12" i="5"/>
  <c r="A12" i="5"/>
  <c r="D11" i="5"/>
  <c r="A11" i="5"/>
  <c r="D10" i="5"/>
  <c r="A10" i="5"/>
  <c r="D9" i="5"/>
  <c r="A9" i="5"/>
  <c r="H8" i="5"/>
  <c r="H6" i="5" s="1"/>
  <c r="H32" i="5" s="1"/>
  <c r="G8" i="5"/>
  <c r="G6" i="5" s="1"/>
  <c r="G32" i="5" s="1"/>
  <c r="F8" i="5"/>
  <c r="F6" i="5" s="1"/>
  <c r="F32" i="5" s="1"/>
  <c r="E8" i="5"/>
  <c r="D7" i="5"/>
  <c r="A7" i="5"/>
  <c r="D8" i="5" l="1"/>
  <c r="D6" i="5" s="1"/>
  <c r="A8" i="5"/>
  <c r="E6" i="5"/>
  <c r="E32" i="5" s="1"/>
  <c r="D32" i="5" l="1"/>
</calcChain>
</file>

<file path=xl/sharedStrings.xml><?xml version="1.0" encoding="utf-8"?>
<sst xmlns="http://schemas.openxmlformats.org/spreadsheetml/2006/main" count="39" uniqueCount="28">
  <si>
    <t>პროგრამული კოდი</t>
  </si>
  <si>
    <t xml:space="preserve">სულ 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</si>
  <si>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</si>
  <si>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</si>
  <si>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</si>
  <si>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</si>
  <si>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</si>
  <si>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</si>
  <si>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</si>
  <si>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</si>
  <si>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</si>
  <si>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</si>
  <si>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</si>
  <si>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</si>
  <si>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</si>
  <si>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</si>
  <si>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</si>
  <si>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</si>
  <si>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</si>
  <si>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</si>
  <si>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</si>
  <si>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</si>
  <si>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</si>
  <si>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მიმდნარე ტრანსფერები, რომელიც სხვაგან არ არის კლასიფიცირებული</t>
  </si>
  <si>
    <t>დაავადებათა კონტროლისა და ეპიდემიოლოგიური უსაფრთხოების პროგრამის მართვა</t>
  </si>
  <si>
    <t xml:space="preserve">27 01 03 </t>
  </si>
  <si>
    <t>ახალი კორონავირუსით (SARS-CoV-2) გამოწვეული ინფექციის (COVID-19) მართვის ხელშეწყობისთვის ცენტრის მიერ განსახორციელებელი ღონისძიებები</t>
  </si>
  <si>
    <t>27 03 03 11 03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</si>
</sst>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_(* #,##0.0_);_(* \(#,##0.0\);_(* &quot;-&quot;?_);_(@_)"/>
  </numFmts>
  <fonts count="1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Sylfaen"/>
      <family val="1"/>
    </font>
    <font>
      <sz val="12"/>
      <color theme="3" tint="-0.249977111117893"/>
      <name val="Sylfaen"/>
      <family val="1"/>
    </font>
    <font>
      <b/>
      <sz val="12"/>
      <color theme="3" tint="-0.249977111117893"/>
      <name val="Sylfaen"/>
      <family val="1"/>
    </font>
    <font>
      <sz val="11"/>
      <color indexed="60"/>
      <name val="Sylfaen"/>
      <family val="1"/>
    </font>
    <font>
      <sz val="12"/>
      <color indexed="60"/>
      <name val="Sylfaen"/>
      <family val="1"/>
    </font>
    <font>
      <sz val="11"/>
      <color theme="7" tint="-0.499984740745262"/>
      <name val="Sylfaen"/>
      <family val="1"/>
    </font>
    <font>
      <sz val="12"/>
      <color theme="7" tint="-0.499984740745262"/>
      <name val="Sylfaen"/>
      <family val="1"/>
    </font>
    <font>
      <b/>
      <sz val="11"/>
      <color theme="3" tint="-0.249977111117893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55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4" fillId="0" borderId="0" xfId="3" applyFont="1" applyFill="1" applyBorder="1"/>
    <xf numFmtId="0" fontId="5" fillId="0" borderId="0" xfId="3" applyFont="1" applyFill="1" applyBorder="1"/>
    <xf numFmtId="0" fontId="6" fillId="0" borderId="0" xfId="2" applyFont="1" applyAlignment="1">
      <alignment vertical="center" wrapText="1"/>
    </xf>
    <xf numFmtId="164" fontId="6" fillId="0" borderId="0" xfId="2" applyNumberFormat="1" applyFont="1" applyAlignment="1">
      <alignment vertical="center" wrapText="1"/>
    </xf>
    <xf numFmtId="0" fontId="7" fillId="2" borderId="0" xfId="2" applyFont="1" applyFill="1" applyAlignment="1">
      <alignment vertical="center" wrapText="1"/>
    </xf>
    <xf numFmtId="0" fontId="10" fillId="2" borderId="0" xfId="2" applyFont="1" applyFill="1" applyAlignment="1">
      <alignment vertical="center" wrapText="1"/>
    </xf>
    <xf numFmtId="4" fontId="10" fillId="2" borderId="0" xfId="2" applyNumberFormat="1" applyFont="1" applyFill="1" applyAlignment="1">
      <alignment horizontal="center" vertical="center" wrapText="1"/>
    </xf>
    <xf numFmtId="0" fontId="11" fillId="2" borderId="0" xfId="2" applyFont="1" applyFill="1" applyAlignment="1">
      <alignment horizontal="center" vertical="center" wrapText="1"/>
    </xf>
    <xf numFmtId="0" fontId="11" fillId="2" borderId="11" xfId="2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left" vertical="center" wrapText="1" indent="1"/>
    </xf>
    <xf numFmtId="164" fontId="13" fillId="0" borderId="2" xfId="1" applyNumberFormat="1" applyFont="1" applyFill="1" applyBorder="1" applyAlignment="1" applyProtection="1">
      <alignment horizontal="center" vertical="center" wrapText="1"/>
    </xf>
    <xf numFmtId="164" fontId="13" fillId="0" borderId="5" xfId="1" applyNumberFormat="1" applyFont="1" applyFill="1" applyBorder="1" applyAlignment="1" applyProtection="1">
      <alignment horizontal="center" vertical="center" wrapText="1"/>
    </xf>
    <xf numFmtId="164" fontId="10" fillId="0" borderId="6" xfId="2" applyNumberFormat="1" applyFont="1" applyBorder="1" applyAlignment="1">
      <alignment vertical="center" wrapText="1"/>
    </xf>
    <xf numFmtId="164" fontId="11" fillId="0" borderId="1" xfId="1" applyNumberFormat="1" applyFont="1" applyFill="1" applyBorder="1" applyAlignment="1" applyProtection="1">
      <alignment horizontal="left" vertical="center" wrapText="1" indent="1"/>
    </xf>
    <xf numFmtId="164" fontId="11" fillId="0" borderId="2" xfId="1" applyNumberFormat="1" applyFont="1" applyFill="1" applyBorder="1" applyAlignment="1" applyProtection="1">
      <alignment horizontal="center" vertical="center" wrapText="1"/>
    </xf>
    <xf numFmtId="164" fontId="11" fillId="0" borderId="5" xfId="1" applyNumberFormat="1" applyFont="1" applyFill="1" applyBorder="1" applyAlignment="1" applyProtection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left" vertical="center" wrapText="1" indent="2"/>
    </xf>
    <xf numFmtId="164" fontId="15" fillId="0" borderId="2" xfId="1" applyNumberFormat="1" applyFont="1" applyFill="1" applyBorder="1" applyAlignment="1" applyProtection="1">
      <alignment horizontal="center" vertical="center" wrapText="1"/>
    </xf>
    <xf numFmtId="164" fontId="15" fillId="0" borderId="5" xfId="1" applyNumberFormat="1" applyFont="1" applyFill="1" applyBorder="1" applyAlignment="1" applyProtection="1">
      <alignment horizontal="center"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2"/>
    </xf>
    <xf numFmtId="164" fontId="16" fillId="0" borderId="1" xfId="1" applyNumberFormat="1" applyFont="1" applyFill="1" applyBorder="1" applyAlignment="1" applyProtection="1">
      <alignment horizontal="left" vertical="center" wrapText="1" indent="1"/>
    </xf>
    <xf numFmtId="164" fontId="16" fillId="0" borderId="14" xfId="1" applyNumberFormat="1" applyFont="1" applyFill="1" applyBorder="1" applyAlignment="1" applyProtection="1">
      <alignment horizontal="left" vertical="center" wrapText="1" indent="1"/>
    </xf>
    <xf numFmtId="164" fontId="11" fillId="0" borderId="15" xfId="1" applyNumberFormat="1" applyFont="1" applyFill="1" applyBorder="1" applyAlignment="1" applyProtection="1">
      <alignment horizontal="center" vertical="center" wrapText="1"/>
    </xf>
    <xf numFmtId="164" fontId="15" fillId="0" borderId="15" xfId="1" applyNumberFormat="1" applyFont="1" applyFill="1" applyBorder="1" applyAlignment="1" applyProtection="1">
      <alignment horizontal="center" vertical="center" wrapText="1"/>
    </xf>
    <xf numFmtId="164" fontId="15" fillId="0" borderId="16" xfId="1" applyNumberFormat="1" applyFont="1" applyFill="1" applyBorder="1" applyAlignment="1" applyProtection="1">
      <alignment horizontal="center" vertical="center" wrapText="1"/>
    </xf>
    <xf numFmtId="0" fontId="10" fillId="2" borderId="3" xfId="2" applyFont="1" applyFill="1" applyBorder="1" applyAlignment="1">
      <alignment vertical="center" wrapText="1"/>
    </xf>
    <xf numFmtId="164" fontId="11" fillId="2" borderId="4" xfId="2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64" fontId="10" fillId="0" borderId="13" xfId="2" applyNumberFormat="1" applyFont="1" applyBorder="1" applyAlignment="1">
      <alignment vertical="center" wrapText="1"/>
    </xf>
    <xf numFmtId="165" fontId="3" fillId="0" borderId="0" xfId="2" applyNumberFormat="1" applyFont="1" applyAlignment="1">
      <alignment vertical="center" wrapText="1"/>
    </xf>
    <xf numFmtId="164" fontId="15" fillId="2" borderId="2" xfId="1" applyNumberFormat="1" applyFont="1" applyFill="1" applyBorder="1" applyAlignment="1" applyProtection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 wrapText="1"/>
    </xf>
    <xf numFmtId="0" fontId="11" fillId="2" borderId="10" xfId="2" applyFont="1" applyFill="1" applyBorder="1" applyAlignment="1">
      <alignment horizontal="center" vertical="center" wrapText="1"/>
    </xf>
    <xf numFmtId="164" fontId="11" fillId="2" borderId="11" xfId="2" applyNumberFormat="1" applyFont="1" applyFill="1" applyBorder="1" applyAlignment="1">
      <alignment horizontal="center" vertical="center" wrapText="1"/>
    </xf>
    <xf numFmtId="164" fontId="11" fillId="2" borderId="12" xfId="2" applyNumberFormat="1" applyFont="1" applyFill="1" applyBorder="1" applyAlignment="1">
      <alignment horizontal="center" vertical="center" wrapText="1"/>
    </xf>
    <xf numFmtId="164" fontId="10" fillId="2" borderId="6" xfId="2" applyNumberFormat="1" applyFont="1" applyFill="1" applyBorder="1" applyAlignment="1">
      <alignment vertical="center" wrapText="1"/>
    </xf>
    <xf numFmtId="164" fontId="11" fillId="2" borderId="1" xfId="1" applyNumberFormat="1" applyFont="1" applyFill="1" applyBorder="1" applyAlignment="1" applyProtection="1">
      <alignment horizontal="left" vertical="center" wrapText="1" indent="1"/>
    </xf>
    <xf numFmtId="164" fontId="11" fillId="2" borderId="2" xfId="1" applyNumberFormat="1" applyFont="1" applyFill="1" applyBorder="1" applyAlignment="1" applyProtection="1">
      <alignment horizontal="center" vertical="center" wrapText="1"/>
    </xf>
    <xf numFmtId="164" fontId="11" fillId="2" borderId="5" xfId="1" applyNumberFormat="1" applyFont="1" applyFill="1" applyBorder="1" applyAlignment="1" applyProtection="1">
      <alignment horizontal="center" vertical="center" wrapText="1"/>
    </xf>
    <xf numFmtId="164" fontId="14" fillId="2" borderId="1" xfId="1" applyNumberFormat="1" applyFont="1" applyFill="1" applyBorder="1" applyAlignment="1" applyProtection="1">
      <alignment horizontal="left" vertical="center" wrapText="1" indent="2"/>
    </xf>
    <xf numFmtId="164" fontId="15" fillId="2" borderId="1" xfId="1" applyNumberFormat="1" applyFont="1" applyFill="1" applyBorder="1" applyAlignment="1" applyProtection="1">
      <alignment horizontal="left" vertical="center" wrapText="1" indent="2"/>
    </xf>
    <xf numFmtId="164" fontId="15" fillId="2" borderId="5" xfId="1" applyNumberFormat="1" applyFont="1" applyFill="1" applyBorder="1" applyAlignment="1" applyProtection="1">
      <alignment horizontal="center" vertical="center" wrapText="1"/>
    </xf>
    <xf numFmtId="164" fontId="9" fillId="2" borderId="17" xfId="2" applyNumberFormat="1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16" fillId="2" borderId="9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</cellXfs>
  <cellStyles count="4"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35"/>
  <sheetViews>
    <sheetView tabSelected="1" view="pageBreakPreview" topLeftCell="A5" zoomScaleNormal="100" zoomScaleSheetLayoutView="100" workbookViewId="0">
      <selection activeCell="C19" sqref="C19"/>
    </sheetView>
  </sheetViews>
  <sheetFormatPr defaultRowHeight="15.75" x14ac:dyDescent="0.25"/>
  <cols>
    <col min="1" max="1" width="3.85546875" style="1" customWidth="1"/>
    <col min="2" max="2" width="16.85546875" style="1" customWidth="1"/>
    <col min="3" max="3" width="48.7109375" style="1" customWidth="1"/>
    <col min="4" max="4" width="13.28515625" style="2" customWidth="1"/>
    <col min="5" max="5" width="13.140625" style="1" customWidth="1"/>
    <col min="6" max="6" width="16.28515625" style="1" customWidth="1"/>
    <col min="7" max="7" width="15" style="1" customWidth="1"/>
    <col min="8" max="8" width="16.7109375" style="1" customWidth="1"/>
    <col min="9" max="9" width="27.140625" style="1" customWidth="1"/>
    <col min="10" max="10" width="14" style="1" bestFit="1" customWidth="1"/>
    <col min="11" max="11" width="12.7109375" style="1" customWidth="1"/>
    <col min="12" max="16384" width="9.140625" style="1"/>
  </cols>
  <sheetData>
    <row r="1" spans="1:9" ht="23.25" customHeight="1" x14ac:dyDescent="0.25">
      <c r="B1" s="51" t="s">
        <v>6</v>
      </c>
      <c r="C1" s="51"/>
      <c r="D1" s="51"/>
      <c r="E1" s="51"/>
      <c r="F1" s="51"/>
      <c r="G1" s="51"/>
      <c r="H1" s="51"/>
    </row>
    <row r="2" spans="1:9" ht="39.75" customHeight="1" x14ac:dyDescent="0.25">
      <c r="B2" s="52" t="s">
        <v>22</v>
      </c>
      <c r="C2" s="52"/>
      <c r="D2" s="52"/>
      <c r="E2" s="52"/>
      <c r="F2" s="52"/>
      <c r="G2" s="52"/>
      <c r="H2" s="52"/>
    </row>
    <row r="3" spans="1:9" ht="3" customHeight="1" thickBot="1" x14ac:dyDescent="0.3">
      <c r="B3" s="10"/>
      <c r="C3" s="10"/>
      <c r="D3" s="11"/>
      <c r="E3" s="10"/>
      <c r="F3" s="10"/>
      <c r="G3" s="10"/>
      <c r="H3" s="10"/>
    </row>
    <row r="4" spans="1:9" ht="18.75" hidden="1" thickBot="1" x14ac:dyDescent="0.3">
      <c r="B4" s="10"/>
      <c r="C4" s="10"/>
      <c r="D4" s="11"/>
      <c r="E4" s="10"/>
      <c r="F4" s="10"/>
      <c r="G4" s="10"/>
      <c r="H4" s="12" t="s">
        <v>7</v>
      </c>
    </row>
    <row r="5" spans="1:9" ht="57" customHeight="1" thickBot="1" x14ac:dyDescent="0.3">
      <c r="B5" s="36" t="s">
        <v>0</v>
      </c>
      <c r="C5" s="37" t="s">
        <v>8</v>
      </c>
      <c r="D5" s="49" t="s">
        <v>9</v>
      </c>
      <c r="E5" s="49" t="s">
        <v>10</v>
      </c>
      <c r="F5" s="49" t="s">
        <v>11</v>
      </c>
      <c r="G5" s="49" t="s">
        <v>12</v>
      </c>
      <c r="H5" s="50" t="s">
        <v>13</v>
      </c>
    </row>
    <row r="6" spans="1:9" ht="56.25" customHeight="1" thickTop="1" thickBot="1" x14ac:dyDescent="0.25">
      <c r="A6" s="5"/>
      <c r="B6" s="38" t="s">
        <v>25</v>
      </c>
      <c r="C6" s="13" t="s">
        <v>24</v>
      </c>
      <c r="D6" s="39">
        <f t="shared" ref="D6:H6" si="0">D8+D16+D17+D18</f>
        <v>0</v>
      </c>
      <c r="E6" s="39">
        <f t="shared" si="0"/>
        <v>0</v>
      </c>
      <c r="F6" s="39">
        <f t="shared" si="0"/>
        <v>0</v>
      </c>
      <c r="G6" s="39">
        <f t="shared" si="0"/>
        <v>0</v>
      </c>
      <c r="H6" s="40">
        <f t="shared" si="0"/>
        <v>0</v>
      </c>
    </row>
    <row r="7" spans="1:9" s="7" customFormat="1" ht="17.25" hidden="1" customHeight="1" thickTop="1" x14ac:dyDescent="0.2">
      <c r="A7" s="6" t="str">
        <f t="shared" ref="A7:A18" si="1">IF(OR(E7&lt;&gt;0,F7&lt;&gt;0,G7&lt;&gt;0,H7&lt;&gt;0),"a","b")</f>
        <v>b</v>
      </c>
      <c r="B7" s="17"/>
      <c r="C7" s="14" t="s">
        <v>14</v>
      </c>
      <c r="D7" s="15">
        <f>SUM(E7:H7)</f>
        <v>0</v>
      </c>
      <c r="E7" s="15"/>
      <c r="F7" s="15"/>
      <c r="G7" s="15"/>
      <c r="H7" s="16"/>
    </row>
    <row r="8" spans="1:9" ht="19.5" customHeight="1" thickTop="1" x14ac:dyDescent="0.2">
      <c r="A8" s="5" t="str">
        <f t="shared" si="1"/>
        <v>a</v>
      </c>
      <c r="B8" s="41"/>
      <c r="C8" s="42" t="s">
        <v>2</v>
      </c>
      <c r="D8" s="43">
        <f t="shared" ref="D8:H8" si="2">SUM(D9:D15)</f>
        <v>-111000</v>
      </c>
      <c r="E8" s="43">
        <f t="shared" si="2"/>
        <v>0</v>
      </c>
      <c r="F8" s="43">
        <f t="shared" si="2"/>
        <v>-111000</v>
      </c>
      <c r="G8" s="43">
        <f t="shared" si="2"/>
        <v>0</v>
      </c>
      <c r="H8" s="44">
        <f t="shared" si="2"/>
        <v>0</v>
      </c>
    </row>
    <row r="9" spans="1:9" s="7" customFormat="1" ht="17.25" hidden="1" customHeight="1" x14ac:dyDescent="0.2">
      <c r="A9" s="6" t="str">
        <f t="shared" si="1"/>
        <v>b</v>
      </c>
      <c r="B9" s="17"/>
      <c r="C9" s="21" t="s">
        <v>15</v>
      </c>
      <c r="D9" s="22">
        <f t="shared" ref="D9:D18" si="3">SUM(E9:H9)</f>
        <v>0</v>
      </c>
      <c r="E9" s="22"/>
      <c r="F9" s="22"/>
      <c r="G9" s="22"/>
      <c r="H9" s="23"/>
    </row>
    <row r="10" spans="1:9" s="7" customFormat="1" ht="20.25" customHeight="1" x14ac:dyDescent="0.2">
      <c r="A10" s="6" t="str">
        <f t="shared" si="1"/>
        <v>a</v>
      </c>
      <c r="B10" s="17"/>
      <c r="C10" s="24" t="s">
        <v>3</v>
      </c>
      <c r="D10" s="22">
        <f t="shared" si="3"/>
        <v>-111000</v>
      </c>
      <c r="E10" s="22"/>
      <c r="F10" s="22">
        <v>-111000</v>
      </c>
      <c r="G10" s="22"/>
      <c r="H10" s="23"/>
    </row>
    <row r="11" spans="1:9" s="7" customFormat="1" ht="17.25" hidden="1" customHeight="1" x14ac:dyDescent="0.2">
      <c r="A11" s="6" t="str">
        <f t="shared" si="1"/>
        <v>b</v>
      </c>
      <c r="B11" s="17"/>
      <c r="C11" s="21" t="s">
        <v>16</v>
      </c>
      <c r="D11" s="22">
        <f t="shared" si="3"/>
        <v>0</v>
      </c>
      <c r="E11" s="22"/>
      <c r="F11" s="22"/>
      <c r="G11" s="22"/>
      <c r="H11" s="23"/>
      <c r="I11" s="8"/>
    </row>
    <row r="12" spans="1:9" s="7" customFormat="1" ht="17.25" hidden="1" customHeight="1" x14ac:dyDescent="0.2">
      <c r="A12" s="6" t="str">
        <f t="shared" si="1"/>
        <v>b</v>
      </c>
      <c r="B12" s="17"/>
      <c r="C12" s="21" t="s">
        <v>17</v>
      </c>
      <c r="D12" s="22">
        <f t="shared" si="3"/>
        <v>0</v>
      </c>
      <c r="E12" s="22"/>
      <c r="F12" s="22"/>
      <c r="G12" s="22"/>
      <c r="H12" s="23"/>
    </row>
    <row r="13" spans="1:9" s="7" customFormat="1" ht="17.25" hidden="1" customHeight="1" x14ac:dyDescent="0.2">
      <c r="A13" s="6" t="str">
        <f t="shared" si="1"/>
        <v>b</v>
      </c>
      <c r="B13" s="17"/>
      <c r="C13" s="21" t="s">
        <v>18</v>
      </c>
      <c r="D13" s="22">
        <f t="shared" si="3"/>
        <v>0</v>
      </c>
      <c r="E13" s="22"/>
      <c r="F13" s="22"/>
      <c r="G13" s="22"/>
      <c r="H13" s="23"/>
    </row>
    <row r="14" spans="1:9" ht="16.5" hidden="1" customHeight="1" x14ac:dyDescent="0.2">
      <c r="A14" s="5" t="str">
        <f t="shared" si="1"/>
        <v>b</v>
      </c>
      <c r="B14" s="41"/>
      <c r="C14" s="45" t="s">
        <v>4</v>
      </c>
      <c r="D14" s="35">
        <f t="shared" si="3"/>
        <v>0</v>
      </c>
      <c r="E14" s="35"/>
      <c r="F14" s="35"/>
      <c r="G14" s="35"/>
      <c r="H14" s="35"/>
    </row>
    <row r="15" spans="1:9" s="7" customFormat="1" ht="17.25" hidden="1" customHeight="1" x14ac:dyDescent="0.2">
      <c r="A15" s="6" t="str">
        <f t="shared" si="1"/>
        <v>b</v>
      </c>
      <c r="B15" s="17"/>
      <c r="C15" s="21" t="s">
        <v>19</v>
      </c>
      <c r="D15" s="22">
        <f t="shared" si="3"/>
        <v>0</v>
      </c>
      <c r="E15" s="22"/>
      <c r="F15" s="22"/>
      <c r="G15" s="22"/>
      <c r="H15" s="23"/>
    </row>
    <row r="16" spans="1:9" s="7" customFormat="1" ht="19.5" customHeight="1" thickBot="1" x14ac:dyDescent="0.25">
      <c r="A16" s="6" t="str">
        <f t="shared" si="1"/>
        <v>a</v>
      </c>
      <c r="B16" s="17"/>
      <c r="C16" s="18" t="s">
        <v>5</v>
      </c>
      <c r="D16" s="19">
        <f t="shared" si="3"/>
        <v>111000</v>
      </c>
      <c r="E16" s="19"/>
      <c r="F16" s="19">
        <v>111000</v>
      </c>
      <c r="G16" s="19"/>
      <c r="H16" s="20"/>
    </row>
    <row r="17" spans="1:10" s="7" customFormat="1" ht="17.25" hidden="1" customHeight="1" x14ac:dyDescent="0.25">
      <c r="A17" s="6" t="str">
        <f t="shared" si="1"/>
        <v>b</v>
      </c>
      <c r="B17" s="17"/>
      <c r="C17" s="25" t="s">
        <v>20</v>
      </c>
      <c r="D17" s="19">
        <f t="shared" si="3"/>
        <v>0</v>
      </c>
      <c r="E17" s="22"/>
      <c r="F17" s="22"/>
      <c r="G17" s="22"/>
      <c r="H17" s="23"/>
    </row>
    <row r="18" spans="1:10" s="7" customFormat="1" ht="17.25" hidden="1" customHeight="1" thickBot="1" x14ac:dyDescent="0.25">
      <c r="A18" s="6" t="str">
        <f t="shared" si="1"/>
        <v>b</v>
      </c>
      <c r="B18" s="33"/>
      <c r="C18" s="26" t="s">
        <v>21</v>
      </c>
      <c r="D18" s="27">
        <f t="shared" si="3"/>
        <v>0</v>
      </c>
      <c r="E18" s="28"/>
      <c r="F18" s="28"/>
      <c r="G18" s="28"/>
      <c r="H18" s="29"/>
    </row>
    <row r="19" spans="1:10" ht="87.75" customHeight="1" thickTop="1" thickBot="1" x14ac:dyDescent="0.25">
      <c r="A19" s="5"/>
      <c r="B19" s="38" t="s">
        <v>27</v>
      </c>
      <c r="C19" s="13" t="s">
        <v>26</v>
      </c>
      <c r="D19" s="39">
        <f t="shared" ref="D19:H19" si="4">D21+D29+D30+D31</f>
        <v>0</v>
      </c>
      <c r="E19" s="39">
        <f t="shared" si="4"/>
        <v>0</v>
      </c>
      <c r="F19" s="39">
        <f t="shared" si="4"/>
        <v>0</v>
      </c>
      <c r="G19" s="39">
        <f t="shared" si="4"/>
        <v>0</v>
      </c>
      <c r="H19" s="40">
        <f t="shared" si="4"/>
        <v>0</v>
      </c>
    </row>
    <row r="20" spans="1:10" s="7" customFormat="1" ht="17.25" hidden="1" customHeight="1" thickTop="1" x14ac:dyDescent="0.2">
      <c r="A20" s="6" t="str">
        <f t="shared" ref="A20:A31" si="5">IF(OR(E20&lt;&gt;0,F20&lt;&gt;0,G20&lt;&gt;0,H20&lt;&gt;0),"a","b")</f>
        <v>b</v>
      </c>
      <c r="B20" s="17"/>
      <c r="C20" s="14" t="s">
        <v>14</v>
      </c>
      <c r="D20" s="15">
        <f>SUM(E20:H20)</f>
        <v>0</v>
      </c>
      <c r="E20" s="15"/>
      <c r="F20" s="15"/>
      <c r="G20" s="15"/>
      <c r="H20" s="16"/>
    </row>
    <row r="21" spans="1:10" ht="19.5" customHeight="1" thickTop="1" x14ac:dyDescent="0.2">
      <c r="A21" s="5" t="str">
        <f t="shared" si="5"/>
        <v>a</v>
      </c>
      <c r="B21" s="41"/>
      <c r="C21" s="42" t="s">
        <v>2</v>
      </c>
      <c r="D21" s="43">
        <f t="shared" ref="D21:H21" si="6">SUM(D22:D28)</f>
        <v>-5000</v>
      </c>
      <c r="E21" s="43">
        <f t="shared" si="6"/>
        <v>-5000</v>
      </c>
      <c r="F21" s="43">
        <f t="shared" si="6"/>
        <v>0</v>
      </c>
      <c r="G21" s="43">
        <f t="shared" si="6"/>
        <v>0</v>
      </c>
      <c r="H21" s="44">
        <f t="shared" si="6"/>
        <v>0</v>
      </c>
    </row>
    <row r="22" spans="1:10" s="7" customFormat="1" ht="17.25" hidden="1" customHeight="1" x14ac:dyDescent="0.2">
      <c r="A22" s="6" t="str">
        <f t="shared" si="5"/>
        <v>b</v>
      </c>
      <c r="B22" s="17"/>
      <c r="C22" s="21" t="s">
        <v>15</v>
      </c>
      <c r="D22" s="22">
        <f t="shared" ref="D22:D31" si="7">SUM(E22:H22)</f>
        <v>0</v>
      </c>
      <c r="E22" s="22"/>
      <c r="F22" s="22"/>
      <c r="G22" s="22"/>
      <c r="H22" s="23"/>
    </row>
    <row r="23" spans="1:10" s="7" customFormat="1" ht="20.25" customHeight="1" x14ac:dyDescent="0.2">
      <c r="A23" s="6" t="str">
        <f t="shared" si="5"/>
        <v>a</v>
      </c>
      <c r="B23" s="41"/>
      <c r="C23" s="46" t="s">
        <v>3</v>
      </c>
      <c r="D23" s="35">
        <f t="shared" si="7"/>
        <v>-5000</v>
      </c>
      <c r="E23" s="35">
        <v>-5000</v>
      </c>
      <c r="F23" s="35"/>
      <c r="G23" s="35"/>
      <c r="H23" s="47"/>
    </row>
    <row r="24" spans="1:10" s="7" customFormat="1" ht="17.25" hidden="1" customHeight="1" x14ac:dyDescent="0.2">
      <c r="A24" s="6" t="str">
        <f t="shared" si="5"/>
        <v>b</v>
      </c>
      <c r="B24" s="17"/>
      <c r="C24" s="21" t="s">
        <v>16</v>
      </c>
      <c r="D24" s="22">
        <f t="shared" si="7"/>
        <v>0</v>
      </c>
      <c r="E24" s="22"/>
      <c r="F24" s="22"/>
      <c r="G24" s="22"/>
      <c r="H24" s="23"/>
      <c r="I24" s="8"/>
    </row>
    <row r="25" spans="1:10" s="7" customFormat="1" ht="17.25" hidden="1" customHeight="1" x14ac:dyDescent="0.2">
      <c r="A25" s="6" t="str">
        <f t="shared" si="5"/>
        <v>b</v>
      </c>
      <c r="B25" s="17"/>
      <c r="C25" s="21" t="s">
        <v>17</v>
      </c>
      <c r="D25" s="22">
        <f t="shared" si="7"/>
        <v>0</v>
      </c>
      <c r="E25" s="22"/>
      <c r="F25" s="22"/>
      <c r="G25" s="22"/>
      <c r="H25" s="23"/>
    </row>
    <row r="26" spans="1:10" s="7" customFormat="1" ht="17.25" hidden="1" customHeight="1" x14ac:dyDescent="0.2">
      <c r="A26" s="6" t="str">
        <f t="shared" si="5"/>
        <v>b</v>
      </c>
      <c r="B26" s="17"/>
      <c r="C26" s="21" t="s">
        <v>18</v>
      </c>
      <c r="D26" s="22">
        <f t="shared" si="7"/>
        <v>0</v>
      </c>
      <c r="E26" s="22"/>
      <c r="F26" s="22"/>
      <c r="G26" s="22"/>
      <c r="H26" s="23"/>
    </row>
    <row r="27" spans="1:10" ht="16.5" hidden="1" customHeight="1" x14ac:dyDescent="0.2">
      <c r="A27" s="5" t="str">
        <f t="shared" si="5"/>
        <v>b</v>
      </c>
      <c r="B27" s="17"/>
      <c r="C27" s="21" t="s">
        <v>4</v>
      </c>
      <c r="D27" s="22">
        <f t="shared" si="7"/>
        <v>0</v>
      </c>
      <c r="E27" s="22"/>
      <c r="F27" s="22"/>
      <c r="G27" s="22"/>
      <c r="H27" s="22"/>
    </row>
    <row r="28" spans="1:10" s="7" customFormat="1" ht="36" hidden="1" customHeight="1" x14ac:dyDescent="0.2">
      <c r="A28" s="6" t="str">
        <f t="shared" si="5"/>
        <v>b</v>
      </c>
      <c r="B28" s="17"/>
      <c r="C28" s="21" t="s">
        <v>23</v>
      </c>
      <c r="D28" s="22">
        <f t="shared" si="7"/>
        <v>0</v>
      </c>
      <c r="E28" s="22"/>
      <c r="F28" s="22"/>
      <c r="G28" s="22"/>
      <c r="H28" s="23"/>
    </row>
    <row r="29" spans="1:10" s="7" customFormat="1" ht="19.5" customHeight="1" thickBot="1" x14ac:dyDescent="0.25">
      <c r="A29" s="6" t="str">
        <f t="shared" si="5"/>
        <v>a</v>
      </c>
      <c r="B29" s="17"/>
      <c r="C29" s="18" t="s">
        <v>5</v>
      </c>
      <c r="D29" s="19">
        <f t="shared" si="7"/>
        <v>5000</v>
      </c>
      <c r="E29" s="19">
        <v>5000</v>
      </c>
      <c r="F29" s="19"/>
      <c r="G29" s="19"/>
      <c r="H29" s="20"/>
    </row>
    <row r="30" spans="1:10" s="7" customFormat="1" ht="17.25" hidden="1" customHeight="1" x14ac:dyDescent="0.25">
      <c r="A30" s="6" t="str">
        <f t="shared" si="5"/>
        <v>b</v>
      </c>
      <c r="B30" s="17"/>
      <c r="C30" s="25" t="s">
        <v>20</v>
      </c>
      <c r="D30" s="19">
        <f t="shared" si="7"/>
        <v>0</v>
      </c>
      <c r="E30" s="22"/>
      <c r="F30" s="22"/>
      <c r="G30" s="22"/>
      <c r="H30" s="23"/>
    </row>
    <row r="31" spans="1:10" s="7" customFormat="1" ht="17.25" hidden="1" customHeight="1" thickBot="1" x14ac:dyDescent="0.25">
      <c r="A31" s="6" t="str">
        <f t="shared" si="5"/>
        <v>b</v>
      </c>
      <c r="B31" s="33"/>
      <c r="C31" s="26" t="s">
        <v>21</v>
      </c>
      <c r="D31" s="27">
        <f t="shared" si="7"/>
        <v>0</v>
      </c>
      <c r="E31" s="28"/>
      <c r="F31" s="28"/>
      <c r="G31" s="28"/>
      <c r="H31" s="29"/>
    </row>
    <row r="32" spans="1:10" ht="20.25" thickBot="1" x14ac:dyDescent="0.3">
      <c r="B32" s="30"/>
      <c r="C32" s="48" t="s">
        <v>1</v>
      </c>
      <c r="D32" s="31">
        <f>E32+F32+G32+H32</f>
        <v>0</v>
      </c>
      <c r="E32" s="31">
        <f>E19+E6</f>
        <v>0</v>
      </c>
      <c r="F32" s="31">
        <f t="shared" ref="F32:H32" si="8">F19+F6</f>
        <v>0</v>
      </c>
      <c r="G32" s="31">
        <f t="shared" si="8"/>
        <v>0</v>
      </c>
      <c r="H32" s="31">
        <f t="shared" si="8"/>
        <v>0</v>
      </c>
      <c r="I32" s="34"/>
      <c r="J32" s="34"/>
    </row>
    <row r="33" spans="2:8" ht="85.5" customHeight="1" x14ac:dyDescent="0.25">
      <c r="B33" s="53"/>
      <c r="C33" s="53"/>
      <c r="D33" s="53"/>
      <c r="E33" s="53"/>
      <c r="F33" s="32"/>
      <c r="G33" s="53"/>
      <c r="H33" s="53"/>
    </row>
    <row r="34" spans="2:8" x14ac:dyDescent="0.25">
      <c r="B34" s="3"/>
      <c r="C34" s="3"/>
      <c r="D34" s="4"/>
      <c r="E34" s="3"/>
      <c r="F34" s="3"/>
      <c r="G34" s="3"/>
      <c r="H34" s="3"/>
    </row>
    <row r="35" spans="2:8" ht="64.5" customHeight="1" x14ac:dyDescent="0.25">
      <c r="B35" s="54"/>
      <c r="C35" s="54"/>
      <c r="D35" s="9"/>
      <c r="E35" s="9"/>
      <c r="F35" s="9"/>
      <c r="G35" s="54"/>
      <c r="H35" s="54"/>
    </row>
  </sheetData>
  <autoFilter ref="A5:H33">
    <filterColumn colId="0">
      <filters blank="1">
        <filter val="a"/>
      </filters>
    </filterColumn>
  </autoFilter>
  <mergeCells count="6">
    <mergeCell ref="B1:H1"/>
    <mergeCell ref="B2:H2"/>
    <mergeCell ref="B33:E33"/>
    <mergeCell ref="G33:H33"/>
    <mergeCell ref="B35:C35"/>
    <mergeCell ref="G35:H35"/>
  </mergeCells>
  <printOptions horizontalCentered="1"/>
  <pageMargins left="0.25" right="0.25" top="0.25" bottom="0.5" header="0.25" footer="0.25"/>
  <pageSetup paperSize="9" scale="65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</vt:lpstr>
      <vt:lpstr>Sheet3</vt:lpstr>
      <vt:lpstr>danarti!Print_Area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Windows User</cp:lastModifiedBy>
  <cp:lastPrinted>2020-04-02T13:36:03Z</cp:lastPrinted>
  <dcterms:created xsi:type="dcterms:W3CDTF">2015-03-13T11:20:15Z</dcterms:created>
  <dcterms:modified xsi:type="dcterms:W3CDTF">2020-04-14T06:36:45Z</dcterms:modified>
</cp:coreProperties>
</file>